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<sst xmlns="http://schemas.openxmlformats.org/spreadsheetml/2006/main" count="46" uniqueCount="32">
  <si>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</si>
  <si>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</si>
  <si>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</si>
  <si>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</si>
  <si>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</si>
  <si>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</si>
  <si>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</si>
  <si>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</si>
  <si>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</si>
  <si>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</si>
  <si>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</si>
  <si>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</si>
  <si>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</si>
  <si>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</si>
  <si>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</si>
  <si>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</si>
  <si>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</si>
  <si>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</si>
  <si>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</si>
  <si>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</si>
  <si>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</si>
  <si>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</si>
  <si>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</si>
  <si>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</si>
  <si>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</si>
  <si>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</si>
  <si>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    Вильямса, дом № 36</t>
  </si>
  <si>
    <t>Общеполезная площадь жилых помещений дома                                                                                  16548,10 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</si>
  <si>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</si>
  <si>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</si>
  <si>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24,15  руб./м2</t>
  </si>
  <si>
    <t>Сумма ,начисленная за содержание и текущий ремонт,руб./год                                                 4 795 639,38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</si>
</sst>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3" zoomScaleNormal="100" workbookViewId="0">
      <selection activeCell="A26" sqref="A26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5">
        <v>16548.099999999999</v>
      </c>
      <c r="E8" s="14">
        <v>0.06</v>
      </c>
      <c r="F8" s="5">
        <f t="shared" ref="F8:F13" si="0">D8*E8*12</f>
        <v>11914.631999999998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5">
        <v>16548.099999999999</v>
      </c>
      <c r="E9" s="14">
        <v>0.89</v>
      </c>
      <c r="F9" s="5">
        <f t="shared" si="0"/>
        <v>176733.70799999998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5">
        <v>16548.099999999999</v>
      </c>
      <c r="E10" s="14">
        <v>1.5</v>
      </c>
      <c r="F10" s="5">
        <f t="shared" si="0"/>
        <v>297865.8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5">
        <v>16548.099999999999</v>
      </c>
      <c r="E11" s="14">
        <v>4.45</v>
      </c>
      <c r="F11" s="5">
        <f t="shared" si="0"/>
        <v>883668.54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5">
        <v>16548.099999999999</v>
      </c>
      <c r="E12" s="14">
        <v>1.5</v>
      </c>
      <c r="F12" s="5">
        <f t="shared" si="0"/>
        <v>297865.8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5">
        <v>16548.099999999999</v>
      </c>
      <c r="E13" s="14">
        <v>0.12</v>
      </c>
      <c r="F13" s="5">
        <f t="shared" si="0"/>
        <v>23829.263999999996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5">
        <v>16548.099999999999</v>
      </c>
      <c r="E14" s="14"/>
      <c r="F14" s="5">
        <f t="shared" ref="F14:F15" si="1">D14*E14*12</f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5">
        <v>16548.099999999999</v>
      </c>
      <c r="E15" s="16">
        <v>1.8</v>
      </c>
      <c r="F15" s="5">
        <f t="shared" si="1"/>
        <v>357438.95999999996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5">
        <v>16548.099999999999</v>
      </c>
      <c r="E16" s="14">
        <v>1.86</v>
      </c>
      <c r="F16" s="5">
        <f t="shared" ref="F16:F21" si="2">D16*E16*12</f>
        <v>369353.592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5">
        <v>16548.099999999999</v>
      </c>
      <c r="E17" s="14">
        <v>2.42</v>
      </c>
      <c r="F17" s="5">
        <f t="shared" si="2"/>
        <v>480556.82399999991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5">
        <v>16548.099999999999</v>
      </c>
      <c r="E18" s="14">
        <v>3.62</v>
      </c>
      <c r="F18" s="5">
        <f t="shared" si="2"/>
        <v>718849.46399999992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5">
        <v>16548.099999999999</v>
      </c>
      <c r="E19" s="9">
        <v>1.39</v>
      </c>
      <c r="F19" s="9">
        <f t="shared" si="2"/>
        <v>276022.30799999996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5">
        <v>16548.099999999999</v>
      </c>
      <c r="E20" s="9">
        <v>2.12</v>
      </c>
      <c r="F20" s="9">
        <f t="shared" si="2"/>
        <v>420983.66399999999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5">
        <v>16548.099999999999</v>
      </c>
      <c r="E21" s="9">
        <v>2.42</v>
      </c>
      <c r="F21" s="9">
        <f t="shared" si="2"/>
        <v>480556.82399999991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4795639.38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2025-03-03T11:25:18Z</cp:lastPrinted>
  <dcterms:created xsi:type="dcterms:W3CDTF">2020-09-17T07:37:22Z</dcterms:created>
  <dcterms:modified xsi:type="dcterms:W3CDTF">2026-02-25T12:43:37Z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